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<sst xmlns="http://schemas.openxmlformats.org/spreadsheetml/2006/main" count="21" uniqueCount="21">
  <si>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</si>
  <si>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</si>
  <si>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</si>
  <si>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</si>
  <si>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</si>
  <si>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</si>
  <si>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</si>
  <si>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</si>
  <si>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</si>
  <si>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</si>
  <si>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</si>
  <si>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</si>
  <si>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</si>
  <si>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</si>
  <si>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</si>
  <si>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</si>
  <si>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</si>
  <si>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</si>
  <si>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</si>
  <si>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Развозжаева Ю.А.</t>
  </si>
  <si>
    <t>Передача эл.энергии по сетям АО "УКБП" за февраль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</si>
</sst>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21" customHeight="1">
      <c r="A1" s="13" t="s">
        <v>20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5620</v>
      </c>
      <c r="C7" s="7">
        <v>3.39234</v>
      </c>
      <c r="D7" s="8">
        <f>ROUND(B7*C7,2)</f>
        <v>19064.95</v>
      </c>
      <c r="E7" s="8">
        <f>D7*0.2</f>
        <v>3812.9900000000002</v>
      </c>
      <c r="F7" s="8">
        <f>D7+E7</f>
        <v>22877.940000000002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183</v>
      </c>
      <c r="C9" s="7">
        <v>3.39234</v>
      </c>
      <c r="D9" s="8">
        <f>ROUND(B9*C9,2)</f>
        <v>620.8</v>
      </c>
      <c r="E9" s="8">
        <f>D9*0.2</f>
        <v>124.16</v>
      </c>
      <c r="F9" s="8">
        <f>D9+E9</f>
        <v>744.9599999999999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19</v>
      </c>
      <c r="B11" s="6">
        <v>4060</v>
      </c>
      <c r="C11" s="7">
        <v>3.39234</v>
      </c>
      <c r="D11" s="8">
        <f>ROUND(B11*C11,2)</f>
        <v>13772.9</v>
      </c>
      <c r="E11" s="8">
        <f>D11*0.2</f>
        <v>2754.58</v>
      </c>
      <c r="F11" s="8">
        <f>D11+E11</f>
        <v>16527.48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13</v>
      </c>
      <c r="B13" s="6">
        <v>15120</v>
      </c>
      <c r="C13" s="7">
        <v>3.39234</v>
      </c>
      <c r="D13" s="8">
        <f>ROUND(B13*C13,2)</f>
        <v>51292.18</v>
      </c>
      <c r="E13" s="8">
        <f>D13*0.2</f>
        <v>10258.436000000002</v>
      </c>
      <c r="F13" s="8">
        <f>D13+E13</f>
        <v>61550.616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16</v>
      </c>
      <c r="B15" s="6">
        <v>0</v>
      </c>
      <c r="C15" s="7">
        <v>3.39234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1240</v>
      </c>
      <c r="C17" s="7">
        <v>3.39234</v>
      </c>
      <c r="D17" s="8">
        <f>ROUND(B17*C17,2)</f>
        <v>4206.5</v>
      </c>
      <c r="E17" s="8">
        <f>D17*0.2</f>
        <v>841.3000000000001</v>
      </c>
      <c r="F17" s="8">
        <f>D17+E17</f>
        <v>5047.8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425</v>
      </c>
      <c r="C19" s="7">
        <v>3.39234</v>
      </c>
      <c r="D19" s="8">
        <f>ROUND(B19*C19,2)</f>
        <v>1441.74</v>
      </c>
      <c r="E19" s="8">
        <f>D19*0.2</f>
        <v>288.348</v>
      </c>
      <c r="F19" s="8">
        <f>D19+E19</f>
        <v>1730.088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2540</v>
      </c>
      <c r="C21" s="7">
        <v>3.39234</v>
      </c>
      <c r="D21" s="8">
        <f>ROUND(B21*C21,2)</f>
        <v>8616.54</v>
      </c>
      <c r="E21" s="8">
        <f>D21*0.2</f>
        <v>1723.3080000000002</v>
      </c>
      <c r="F21" s="8">
        <f>D21+E21</f>
        <v>10339.848000000002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17</v>
      </c>
      <c r="B23" s="6">
        <v>0</v>
      </c>
      <c r="C23" s="7">
        <v>3.39234</v>
      </c>
      <c r="D23" s="8">
        <f>ROUND(B23*C23,2)</f>
        <v>0</v>
      </c>
      <c r="E23" s="8">
        <f>D23*0.2</f>
        <v>0</v>
      </c>
      <c r="F23" s="8">
        <f>D23+E23</f>
        <v>0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9</v>
      </c>
      <c r="B25" s="6">
        <v>1191</v>
      </c>
      <c r="C25" s="7">
        <v>3.90426</v>
      </c>
      <c r="D25" s="8">
        <f>ROUND(B25*C25,2)</f>
        <v>4649.97</v>
      </c>
      <c r="E25" s="8">
        <f>D25*0.2</f>
        <v>929.9940000000001</v>
      </c>
      <c r="F25" s="8">
        <f>D25+E25</f>
        <v>5579.964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18</v>
      </c>
      <c r="B27" s="6">
        <v>2065</v>
      </c>
      <c r="C27" s="7">
        <v>3.90426</v>
      </c>
      <c r="D27" s="8">
        <f>ROUND(B27*C27,2)</f>
        <v>8062.3</v>
      </c>
      <c r="E27" s="8">
        <f>D27*0.2</f>
        <v>1612.46</v>
      </c>
      <c r="F27" s="8">
        <f>D27+E27</f>
        <v>9674.76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2520</v>
      </c>
      <c r="C29" s="7">
        <v>3.39234</v>
      </c>
      <c r="D29" s="8">
        <f>ROUND(B29*C29,2)</f>
        <v>8548.7</v>
      </c>
      <c r="E29" s="8">
        <f>D29*0.2</f>
        <v>1709.7400000000002</v>
      </c>
      <c r="F29" s="8">
        <f>D29+E29</f>
        <v>10258.44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14</v>
      </c>
      <c r="B31" s="6">
        <v>180</v>
      </c>
      <c r="C31" s="7">
        <v>3.39234</v>
      </c>
      <c r="D31" s="8">
        <f>ROUND(B31*C31,2)</f>
        <v>610.62</v>
      </c>
      <c r="E31" s="8">
        <f>D31*0.2</f>
        <v>122.12400000000001</v>
      </c>
      <c r="F31" s="8">
        <f>D31+E31</f>
        <v>732.744</v>
      </c>
    </row>
    <row r="32" spans="1:6" ht="14.25">
      <c r="A32" s="2"/>
      <c r="B32" s="2"/>
      <c r="C32" s="2"/>
      <c r="D32" s="8"/>
      <c r="E32" s="8"/>
      <c r="F32" s="8"/>
    </row>
    <row r="33" spans="1:6" ht="15">
      <c r="A33" s="4" t="s">
        <v>11</v>
      </c>
      <c r="B33" s="9">
        <f>SUM(B7:B31)</f>
        <v>35144</v>
      </c>
      <c r="C33" s="10"/>
      <c r="D33" s="10">
        <f>SUM(D7:D32)</f>
        <v>120887.20000000001</v>
      </c>
      <c r="E33" s="10">
        <f>SUM(E7:E32)</f>
        <v>24177.440000000002</v>
      </c>
      <c r="F33" s="10">
        <f>D33+E33</f>
        <v>145064.64</v>
      </c>
    </row>
    <row r="35" ht="14.25">
      <c r="E35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2023-03-21T03:47:24Z</cp:lastPrinted>
  <dcterms:created xsi:type="dcterms:W3CDTF">2018-02-07T17:34:47Z</dcterms:created>
  <dcterms:modified xsi:type="dcterms:W3CDTF">2023-03-21T03:47:57Z</dcterms:modified>
  <cp:category/>
  <cp:version/>
  <cp:contentType/>
  <cp:contentStatus/>
  <cp:revision>17</cp:revision>
</cp:coreProperties>
</file>